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<sst xmlns="http://schemas.openxmlformats.org/spreadsheetml/2006/main" count="130" uniqueCount="16">
  <si>
    <t>Vpisna št</t>
  </si>
  <si>
    <t>Skupina za vaje</t>
  </si>
  <si>
    <t>1ž-3</t>
  </si>
  <si>
    <t>2ž-3</t>
  </si>
  <si>
    <t>3ž-3</t>
  </si>
  <si>
    <t>4m-3</t>
  </si>
  <si>
    <t>5m-3</t>
  </si>
  <si>
    <t>6m-3</t>
  </si>
  <si>
    <t>Univerza v Ljubljani</t>
  </si>
  <si>
    <t>Fakulteta za šport</t>
  </si>
  <si>
    <t>2009/2010</t>
  </si>
  <si>
    <t>Zap.št.</t>
  </si>
  <si>
    <t>Seznam študentov 3.letnika za študijski program ŠPORTNA VZGOJA - UNI</t>
  </si>
  <si>
    <t>Datum: 23. 10. 2009</t>
  </si>
  <si>
    <r>
      <rPr>
        <b/>
        <sz val="14"/>
        <color indexed="8"/>
        <rFont val="Calibri"/>
        <family val="2"/>
      </rPr>
      <t>Skupina-3</t>
    </r>
    <r>
      <rPr>
        <sz val="14"/>
        <color indexed="8"/>
        <rFont val="Calibri"/>
        <family val="2"/>
      </rPr>
      <t xml:space="preserve"> (vsi študenti 3. letnika UNI) za predavanja</t>
    </r>
  </si>
  <si>
    <t>Skupine za vaje: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</si>
</sst>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3" max="3" width="14.57421875" style="0" bestFit="1" customWidth="1"/>
  </cols>
  <sheetData>
    <row r="1" spans="1:2" ht="18.75">
      <c r="A1" s="8" t="s">
        <v>13</v>
      </c>
      <c r="B1" s="9"/>
    </row>
    <row r="2" spans="1:2" ht="18.75">
      <c r="A2" s="8" t="s">
        <v>8</v>
      </c>
      <c r="B2" s="9"/>
    </row>
    <row r="3" spans="1:2" ht="18.75">
      <c r="A3" s="8" t="s">
        <v>9</v>
      </c>
      <c r="B3" s="9"/>
    </row>
    <row r="4" spans="1:2" ht="18.75">
      <c r="A4" s="8" t="s">
        <v>10</v>
      </c>
      <c r="B4" s="9"/>
    </row>
    <row r="5" spans="1:2" ht="18.75">
      <c r="A5" s="8" t="s">
        <v>12</v>
      </c>
      <c r="B5" s="9"/>
    </row>
    <row r="6" spans="1:2" ht="18.75">
      <c r="A6" s="9" t="s">
        <v>14</v>
      </c>
      <c r="B6" s="9"/>
    </row>
    <row r="8" spans="1:2" ht="18.75">
      <c r="A8" s="9" t="s">
        <v>15</v>
      </c>
      <c r="B8" s="13"/>
    </row>
    <row r="9" spans="1:3" ht="15.75" thickBot="1">
      <c r="A9" s="2" t="s">
        <v>11</v>
      </c>
      <c r="B9" s="2" t="s">
        <v>0</v>
      </c>
      <c r="C9" s="2" t="s">
        <v>1</v>
      </c>
    </row>
    <row r="10" spans="1:3" ht="15">
      <c r="A10" s="5">
        <v>1</v>
      </c>
      <c r="B10" s="10">
        <v>22067010</v>
      </c>
      <c r="C10" t="s">
        <v>2</v>
      </c>
    </row>
    <row r="11" spans="1:4" ht="15">
      <c r="A11" s="6">
        <v>2</v>
      </c>
      <c r="B11" s="10" t="str">
        <f>"22060040"</f>
        <v>22060040</v>
      </c>
      <c r="C11" t="s">
        <v>2</v>
      </c>
      <c r="D11">
        <v>19</v>
      </c>
    </row>
    <row r="12" spans="1:3" ht="15">
      <c r="A12" s="5">
        <v>3</v>
      </c>
      <c r="B12" s="10">
        <v>22069610</v>
      </c>
      <c r="C12" t="s">
        <v>2</v>
      </c>
    </row>
    <row r="13" spans="1:3" ht="15">
      <c r="A13" s="6">
        <v>4</v>
      </c>
      <c r="B13" s="10" t="str">
        <f>"22063290"</f>
        <v>22063290</v>
      </c>
      <c r="C13" t="s">
        <v>2</v>
      </c>
    </row>
    <row r="14" spans="1:7" ht="15.75" thickBot="1">
      <c r="A14" s="5">
        <v>5</v>
      </c>
      <c r="B14" s="10" t="str">
        <f>"22066910"</f>
        <v>22066910</v>
      </c>
      <c r="C14" t="s">
        <v>2</v>
      </c>
      <c r="G14" s="1"/>
    </row>
    <row r="15" spans="1:3" ht="15">
      <c r="A15" s="6">
        <v>6</v>
      </c>
      <c r="B15" s="10" t="str">
        <f>"22063300"</f>
        <v>22063300</v>
      </c>
      <c r="C15" t="s">
        <v>2</v>
      </c>
    </row>
    <row r="16" spans="1:3" ht="15">
      <c r="A16" s="5">
        <v>7</v>
      </c>
      <c r="B16" s="10" t="str">
        <f>"22063350"</f>
        <v>22063350</v>
      </c>
      <c r="C16" t="s">
        <v>2</v>
      </c>
    </row>
    <row r="17" spans="1:3" ht="15">
      <c r="A17" s="6">
        <v>8</v>
      </c>
      <c r="B17" s="10" t="str">
        <f>"22063400"</f>
        <v>22063400</v>
      </c>
      <c r="C17" t="s">
        <v>2</v>
      </c>
    </row>
    <row r="18" spans="1:3" ht="15">
      <c r="A18" s="5">
        <v>9</v>
      </c>
      <c r="B18" s="10" t="str">
        <f>"22066990"</f>
        <v>22066990</v>
      </c>
      <c r="C18" t="s">
        <v>2</v>
      </c>
    </row>
    <row r="19" spans="1:3" ht="15">
      <c r="A19" s="6">
        <v>10</v>
      </c>
      <c r="B19" s="10" t="str">
        <f>"22067220"</f>
        <v>22067220</v>
      </c>
      <c r="C19" t="s">
        <v>2</v>
      </c>
    </row>
    <row r="20" spans="1:3" ht="15">
      <c r="A20" s="5">
        <v>11</v>
      </c>
      <c r="B20" s="10">
        <v>22063510</v>
      </c>
      <c r="C20" t="s">
        <v>2</v>
      </c>
    </row>
    <row r="21" spans="1:3" ht="15">
      <c r="A21" s="6">
        <v>12</v>
      </c>
      <c r="B21" s="10" t="str">
        <f>"22066960"</f>
        <v>22066960</v>
      </c>
      <c r="C21" t="s">
        <v>2</v>
      </c>
    </row>
    <row r="22" spans="1:3" ht="15">
      <c r="A22" s="5">
        <v>13</v>
      </c>
      <c r="B22" s="10" t="str">
        <f>"22066840"</f>
        <v>22066840</v>
      </c>
      <c r="C22" t="s">
        <v>2</v>
      </c>
    </row>
    <row r="23" spans="1:3" ht="15">
      <c r="A23" s="6">
        <v>14</v>
      </c>
      <c r="B23" s="10" t="str">
        <f>"22068380"</f>
        <v>22068380</v>
      </c>
      <c r="C23" t="s">
        <v>2</v>
      </c>
    </row>
    <row r="24" spans="1:3" ht="15">
      <c r="A24" s="5">
        <v>15</v>
      </c>
      <c r="B24" s="10" t="str">
        <f>"22067230"</f>
        <v>22067230</v>
      </c>
      <c r="C24" t="s">
        <v>2</v>
      </c>
    </row>
    <row r="25" spans="1:3" ht="15">
      <c r="A25" s="6">
        <v>16</v>
      </c>
      <c r="B25" s="10">
        <v>22069370</v>
      </c>
      <c r="C25" t="s">
        <v>2</v>
      </c>
    </row>
    <row r="26" spans="1:3" ht="15">
      <c r="A26" s="5">
        <v>17</v>
      </c>
      <c r="B26" s="10" t="str">
        <f>"22066800"</f>
        <v>22066800</v>
      </c>
      <c r="C26" t="s">
        <v>2</v>
      </c>
    </row>
    <row r="27" spans="1:3" ht="15">
      <c r="A27" s="6">
        <v>18</v>
      </c>
      <c r="B27" s="10" t="str">
        <f>"22063840"</f>
        <v>22063840</v>
      </c>
      <c r="C27" t="s">
        <v>2</v>
      </c>
    </row>
    <row r="28" spans="1:3" ht="15.75" thickBot="1">
      <c r="A28" s="7">
        <v>19</v>
      </c>
      <c r="B28" s="11" t="str">
        <f>"22069580"</f>
        <v>22069580</v>
      </c>
      <c r="C28" s="1" t="s">
        <v>2</v>
      </c>
    </row>
    <row r="29" spans="1:3" ht="15">
      <c r="A29" s="6">
        <v>20</v>
      </c>
      <c r="B29" s="12">
        <v>22063890</v>
      </c>
      <c r="C29" t="s">
        <v>3</v>
      </c>
    </row>
    <row r="30" spans="1:4" ht="15">
      <c r="A30" s="5">
        <v>21</v>
      </c>
      <c r="B30" s="10" t="str">
        <f>"22067600"</f>
        <v>22067600</v>
      </c>
      <c r="C30" t="s">
        <v>3</v>
      </c>
      <c r="D30">
        <v>18</v>
      </c>
    </row>
    <row r="31" spans="1:3" ht="15">
      <c r="A31" s="5">
        <v>22</v>
      </c>
      <c r="B31" s="10" t="str">
        <f>"22066750"</f>
        <v>22066750</v>
      </c>
      <c r="C31" t="s">
        <v>3</v>
      </c>
    </row>
    <row r="32" spans="1:3" ht="15">
      <c r="A32" s="5">
        <v>23</v>
      </c>
      <c r="B32" s="10" t="str">
        <f>"22063810"</f>
        <v>22063810</v>
      </c>
      <c r="C32" t="s">
        <v>3</v>
      </c>
    </row>
    <row r="33" spans="1:3" ht="15">
      <c r="A33" s="5">
        <v>24</v>
      </c>
      <c r="B33" s="10" t="str">
        <f>"22067330"</f>
        <v>22067330</v>
      </c>
      <c r="C33" t="s">
        <v>3</v>
      </c>
    </row>
    <row r="34" spans="1:3" ht="15">
      <c r="A34" s="5">
        <v>25</v>
      </c>
      <c r="B34" s="10" t="str">
        <f>"22062760"</f>
        <v>22062760</v>
      </c>
      <c r="C34" t="s">
        <v>3</v>
      </c>
    </row>
    <row r="35" spans="1:3" ht="15">
      <c r="A35" s="5">
        <v>26</v>
      </c>
      <c r="B35" s="10" t="str">
        <f>"22069210"</f>
        <v>22069210</v>
      </c>
      <c r="C35" t="s">
        <v>3</v>
      </c>
    </row>
    <row r="36" spans="1:3" ht="15">
      <c r="A36" s="5">
        <v>27</v>
      </c>
      <c r="B36" s="10" t="str">
        <f>"22067580"</f>
        <v>22067580</v>
      </c>
      <c r="C36" t="s">
        <v>3</v>
      </c>
    </row>
    <row r="37" spans="1:3" ht="15">
      <c r="A37" s="5">
        <v>28</v>
      </c>
      <c r="B37" s="10" t="str">
        <f>"22069740"</f>
        <v>22069740</v>
      </c>
      <c r="C37" t="s">
        <v>3</v>
      </c>
    </row>
    <row r="38" spans="1:3" ht="15">
      <c r="A38" s="5">
        <v>29</v>
      </c>
      <c r="B38" s="10" t="str">
        <f>"22067500"</f>
        <v>22067500</v>
      </c>
      <c r="C38" t="s">
        <v>3</v>
      </c>
    </row>
    <row r="39" spans="1:3" ht="15">
      <c r="A39" s="5">
        <v>30</v>
      </c>
      <c r="B39" s="10" t="str">
        <f>"22064000"</f>
        <v>22064000</v>
      </c>
      <c r="C39" t="s">
        <v>3</v>
      </c>
    </row>
    <row r="40" spans="1:3" ht="15">
      <c r="A40" s="5">
        <v>31</v>
      </c>
      <c r="B40" s="10" t="str">
        <f>"22060890"</f>
        <v>22060890</v>
      </c>
      <c r="C40" t="s">
        <v>3</v>
      </c>
    </row>
    <row r="41" spans="1:3" ht="15">
      <c r="A41" s="5">
        <v>32</v>
      </c>
      <c r="B41" s="10" t="str">
        <f>"22064040"</f>
        <v>22064040</v>
      </c>
      <c r="C41" t="s">
        <v>3</v>
      </c>
    </row>
    <row r="42" spans="1:3" ht="15">
      <c r="A42" s="5">
        <v>33</v>
      </c>
      <c r="B42" s="10">
        <v>22067590</v>
      </c>
      <c r="C42" t="s">
        <v>3</v>
      </c>
    </row>
    <row r="43" spans="1:3" ht="15">
      <c r="A43" s="5">
        <v>34</v>
      </c>
      <c r="B43" s="10" t="str">
        <f>"22066130"</f>
        <v>22066130</v>
      </c>
      <c r="C43" t="s">
        <v>3</v>
      </c>
    </row>
    <row r="44" spans="1:3" ht="15">
      <c r="A44" s="5">
        <v>35</v>
      </c>
      <c r="B44" s="10" t="str">
        <f>"22067300"</f>
        <v>22067300</v>
      </c>
      <c r="C44" t="s">
        <v>3</v>
      </c>
    </row>
    <row r="45" spans="1:3" ht="15">
      <c r="A45" s="5">
        <v>36</v>
      </c>
      <c r="B45" s="12" t="str">
        <f>"22067420"</f>
        <v>22067420</v>
      </c>
      <c r="C45" s="4" t="s">
        <v>3</v>
      </c>
    </row>
    <row r="46" spans="1:3" ht="15.75" thickBot="1">
      <c r="A46" s="7">
        <v>37</v>
      </c>
      <c r="B46" s="11">
        <v>22064020</v>
      </c>
      <c r="C46" s="1" t="s">
        <v>3</v>
      </c>
    </row>
    <row r="47" spans="1:4" ht="15">
      <c r="A47" s="5">
        <v>38</v>
      </c>
      <c r="B47" s="10" t="str">
        <f>"22064170"</f>
        <v>22064170</v>
      </c>
      <c r="C47" t="s">
        <v>4</v>
      </c>
      <c r="D47">
        <v>18</v>
      </c>
    </row>
    <row r="48" spans="1:3" ht="15">
      <c r="A48" s="5">
        <v>39</v>
      </c>
      <c r="B48" s="10" t="str">
        <f>"22067800"</f>
        <v>22067800</v>
      </c>
      <c r="C48" t="s">
        <v>4</v>
      </c>
    </row>
    <row r="49" spans="1:3" ht="15">
      <c r="A49" s="5">
        <v>40</v>
      </c>
      <c r="B49" s="10" t="str">
        <f>"22067750"</f>
        <v>22067750</v>
      </c>
      <c r="C49" t="s">
        <v>4</v>
      </c>
    </row>
    <row r="50" spans="1:3" ht="15">
      <c r="A50" s="5">
        <v>41</v>
      </c>
      <c r="B50" s="10" t="str">
        <f>"22069230"</f>
        <v>22069230</v>
      </c>
      <c r="C50" t="s">
        <v>4</v>
      </c>
    </row>
    <row r="51" spans="1:3" ht="15">
      <c r="A51" s="5">
        <v>42</v>
      </c>
      <c r="B51" s="10" t="str">
        <f>"22061170"</f>
        <v>22061170</v>
      </c>
      <c r="C51" t="s">
        <v>4</v>
      </c>
    </row>
    <row r="52" spans="1:3" ht="15">
      <c r="A52" s="5">
        <v>43</v>
      </c>
      <c r="B52" s="10" t="str">
        <f>"22067870"</f>
        <v>22067870</v>
      </c>
      <c r="C52" t="s">
        <v>4</v>
      </c>
    </row>
    <row r="53" spans="1:3" ht="15">
      <c r="A53" s="5">
        <v>44</v>
      </c>
      <c r="B53" s="10" t="str">
        <f>"22068050"</f>
        <v>22068050</v>
      </c>
      <c r="C53" t="s">
        <v>4</v>
      </c>
    </row>
    <row r="54" spans="1:3" ht="15">
      <c r="A54" s="5">
        <v>45</v>
      </c>
      <c r="B54" s="10" t="str">
        <f>"22064490"</f>
        <v>22064490</v>
      </c>
      <c r="C54" t="s">
        <v>4</v>
      </c>
    </row>
    <row r="55" spans="1:3" ht="15">
      <c r="A55" s="5">
        <v>46</v>
      </c>
      <c r="B55" s="10">
        <v>22066730</v>
      </c>
      <c r="C55" t="s">
        <v>4</v>
      </c>
    </row>
    <row r="56" spans="1:3" ht="15">
      <c r="A56" s="5">
        <v>47</v>
      </c>
      <c r="B56" s="10">
        <v>22067960</v>
      </c>
      <c r="C56" t="s">
        <v>4</v>
      </c>
    </row>
    <row r="57" spans="1:3" ht="15">
      <c r="A57" s="5">
        <v>48</v>
      </c>
      <c r="B57" s="10" t="str">
        <f>"22067320"</f>
        <v>22067320</v>
      </c>
      <c r="C57" t="s">
        <v>4</v>
      </c>
    </row>
    <row r="58" spans="1:3" ht="15">
      <c r="A58" s="5">
        <v>49</v>
      </c>
      <c r="B58" s="10">
        <v>22061510</v>
      </c>
      <c r="C58" t="s">
        <v>4</v>
      </c>
    </row>
    <row r="59" spans="1:3" ht="15">
      <c r="A59" s="5">
        <v>50</v>
      </c>
      <c r="B59" s="10" t="str">
        <f>"22068090"</f>
        <v>22068090</v>
      </c>
      <c r="C59" t="s">
        <v>4</v>
      </c>
    </row>
    <row r="60" spans="1:3" ht="15">
      <c r="A60" s="5">
        <v>51</v>
      </c>
      <c r="B60" s="10" t="str">
        <f>"22068100"</f>
        <v>22068100</v>
      </c>
      <c r="C60" t="s">
        <v>4</v>
      </c>
    </row>
    <row r="61" spans="1:3" ht="15">
      <c r="A61" s="5">
        <v>52</v>
      </c>
      <c r="B61" s="10" t="str">
        <f>"22064670"</f>
        <v>22064670</v>
      </c>
      <c r="C61" t="s">
        <v>4</v>
      </c>
    </row>
    <row r="62" spans="1:3" ht="15">
      <c r="A62" s="5">
        <v>53</v>
      </c>
      <c r="B62" s="10" t="str">
        <f>"22068320"</f>
        <v>22068320</v>
      </c>
      <c r="C62" t="s">
        <v>4</v>
      </c>
    </row>
    <row r="63" spans="1:3" ht="15">
      <c r="A63" s="5">
        <v>54</v>
      </c>
      <c r="B63" s="10" t="str">
        <f>"22068390"</f>
        <v>22068390</v>
      </c>
      <c r="C63" t="s">
        <v>4</v>
      </c>
    </row>
    <row r="64" spans="1:3" ht="15.75" thickBot="1">
      <c r="A64" s="7">
        <v>55</v>
      </c>
      <c r="B64" s="11" t="str">
        <f>"22064780"</f>
        <v>22064780</v>
      </c>
      <c r="C64" s="1" t="s">
        <v>4</v>
      </c>
    </row>
    <row r="65" spans="1:4" ht="15">
      <c r="A65" s="5">
        <v>56</v>
      </c>
      <c r="B65" s="10">
        <v>22090208</v>
      </c>
      <c r="C65" t="s">
        <v>5</v>
      </c>
      <c r="D65">
        <v>22</v>
      </c>
    </row>
    <row r="66" spans="1:3" ht="15">
      <c r="A66" s="5">
        <v>57</v>
      </c>
      <c r="B66" s="10" t="str">
        <f>"22067140"</f>
        <v>22067140</v>
      </c>
      <c r="C66" t="s">
        <v>5</v>
      </c>
    </row>
    <row r="67" spans="1:3" ht="15">
      <c r="A67" s="5">
        <v>58</v>
      </c>
      <c r="B67" s="10" t="str">
        <f>"22063090"</f>
        <v>22063090</v>
      </c>
      <c r="C67" t="s">
        <v>5</v>
      </c>
    </row>
    <row r="68" spans="1:3" ht="15">
      <c r="A68" s="5">
        <v>59</v>
      </c>
      <c r="B68" s="10" t="str">
        <f>"22063100"</f>
        <v>22063100</v>
      </c>
      <c r="C68" t="s">
        <v>5</v>
      </c>
    </row>
    <row r="69" spans="1:3" ht="15">
      <c r="A69" s="5">
        <v>60</v>
      </c>
      <c r="B69" s="10" t="str">
        <f>"22063120"</f>
        <v>22063120</v>
      </c>
      <c r="C69" t="s">
        <v>5</v>
      </c>
    </row>
    <row r="70" spans="1:3" ht="15">
      <c r="A70" s="5">
        <v>61</v>
      </c>
      <c r="B70" s="10" t="str">
        <f>"22066700"</f>
        <v>22066700</v>
      </c>
      <c r="C70" t="s">
        <v>5</v>
      </c>
    </row>
    <row r="71" spans="1:3" ht="15">
      <c r="A71" s="5">
        <v>62</v>
      </c>
      <c r="B71" s="10">
        <v>22063240</v>
      </c>
      <c r="C71" t="s">
        <v>5</v>
      </c>
    </row>
    <row r="72" spans="1:3" ht="15">
      <c r="A72" s="5">
        <v>63</v>
      </c>
      <c r="B72" s="10" t="str">
        <f>"22063260"</f>
        <v>22063260</v>
      </c>
      <c r="C72" t="s">
        <v>5</v>
      </c>
    </row>
    <row r="73" spans="1:3" ht="15">
      <c r="A73" s="5">
        <v>64</v>
      </c>
      <c r="B73" s="10" t="str">
        <f>"22067270"</f>
        <v>22067270</v>
      </c>
      <c r="C73" t="s">
        <v>5</v>
      </c>
    </row>
    <row r="74" spans="1:3" ht="15">
      <c r="A74" s="5">
        <v>65</v>
      </c>
      <c r="B74" s="10" t="str">
        <f>"22064810"</f>
        <v>22064810</v>
      </c>
      <c r="C74" t="s">
        <v>5</v>
      </c>
    </row>
    <row r="75" spans="1:3" ht="15">
      <c r="A75" s="5">
        <v>66</v>
      </c>
      <c r="B75" s="10" t="str">
        <f>"22066820"</f>
        <v>22066820</v>
      </c>
      <c r="C75" t="s">
        <v>5</v>
      </c>
    </row>
    <row r="76" spans="1:3" ht="15">
      <c r="A76" s="5">
        <v>67</v>
      </c>
      <c r="B76" s="10" t="str">
        <f>"22063330"</f>
        <v>22063330</v>
      </c>
      <c r="C76" t="s">
        <v>5</v>
      </c>
    </row>
    <row r="77" spans="1:3" ht="15">
      <c r="A77" s="5">
        <v>68</v>
      </c>
      <c r="B77" s="10" t="str">
        <f>"22057530"</f>
        <v>22057530</v>
      </c>
      <c r="C77" t="s">
        <v>5</v>
      </c>
    </row>
    <row r="78" spans="1:3" ht="15">
      <c r="A78" s="5">
        <v>69</v>
      </c>
      <c r="B78" s="10" t="str">
        <f>"22067090"</f>
        <v>22067090</v>
      </c>
      <c r="C78" t="s">
        <v>5</v>
      </c>
    </row>
    <row r="79" spans="1:3" ht="15">
      <c r="A79" s="5">
        <v>70</v>
      </c>
      <c r="B79" s="10" t="str">
        <f>"22060430"</f>
        <v>22060430</v>
      </c>
      <c r="C79" t="s">
        <v>5</v>
      </c>
    </row>
    <row r="80" spans="1:3" ht="15">
      <c r="A80" s="5">
        <v>71</v>
      </c>
      <c r="B80" s="10">
        <v>22063890</v>
      </c>
      <c r="C80" t="s">
        <v>5</v>
      </c>
    </row>
    <row r="81" spans="1:3" ht="15">
      <c r="A81" s="5">
        <v>72</v>
      </c>
      <c r="B81" s="10" t="str">
        <f>"22060440"</f>
        <v>22060440</v>
      </c>
      <c r="C81" t="s">
        <v>5</v>
      </c>
    </row>
    <row r="82" spans="1:3" ht="15">
      <c r="A82" s="5">
        <v>73</v>
      </c>
      <c r="B82" s="10">
        <v>22063430</v>
      </c>
      <c r="C82" t="s">
        <v>5</v>
      </c>
    </row>
    <row r="83" spans="1:3" ht="15">
      <c r="A83" s="5">
        <v>74</v>
      </c>
      <c r="B83" s="10" t="str">
        <f>"22063390"</f>
        <v>22063390</v>
      </c>
      <c r="C83" t="s">
        <v>5</v>
      </c>
    </row>
    <row r="84" spans="1:3" ht="15">
      <c r="A84" s="5">
        <v>75</v>
      </c>
      <c r="B84" s="10" t="str">
        <f>"22063460"</f>
        <v>22063460</v>
      </c>
      <c r="C84" t="s">
        <v>5</v>
      </c>
    </row>
    <row r="85" spans="1:3" ht="15">
      <c r="A85" s="5">
        <v>76</v>
      </c>
      <c r="B85" s="10" t="str">
        <f>"22063420"</f>
        <v>22063420</v>
      </c>
      <c r="C85" t="s">
        <v>5</v>
      </c>
    </row>
    <row r="86" spans="1:3" ht="15.75" thickBot="1">
      <c r="A86" s="7">
        <v>77</v>
      </c>
      <c r="B86" s="11" t="str">
        <f>"22067020"</f>
        <v>22067020</v>
      </c>
      <c r="C86" s="1" t="s">
        <v>5</v>
      </c>
    </row>
    <row r="87" spans="1:4" ht="15">
      <c r="A87" s="5">
        <v>78</v>
      </c>
      <c r="B87" s="10">
        <v>22067130</v>
      </c>
      <c r="C87" t="s">
        <v>6</v>
      </c>
      <c r="D87">
        <v>20</v>
      </c>
    </row>
    <row r="88" spans="1:3" ht="15">
      <c r="A88" s="5">
        <v>79</v>
      </c>
      <c r="B88" s="10" t="str">
        <f>"22068270"</f>
        <v>22068270</v>
      </c>
      <c r="C88" t="s">
        <v>6</v>
      </c>
    </row>
    <row r="89" spans="1:3" ht="15">
      <c r="A89" s="5">
        <v>80</v>
      </c>
      <c r="B89" s="10" t="str">
        <f>"22068030"</f>
        <v>22068030</v>
      </c>
      <c r="C89" t="s">
        <v>6</v>
      </c>
    </row>
    <row r="90" spans="1:3" ht="15">
      <c r="A90" s="5">
        <v>81</v>
      </c>
      <c r="B90" s="10" t="str">
        <f>"22063680"</f>
        <v>22063680</v>
      </c>
      <c r="C90" t="s">
        <v>6</v>
      </c>
    </row>
    <row r="91" spans="1:3" ht="15">
      <c r="A91" s="5">
        <v>82</v>
      </c>
      <c r="B91" s="10" t="str">
        <f>"22063730"</f>
        <v>22063730</v>
      </c>
      <c r="C91" t="s">
        <v>6</v>
      </c>
    </row>
    <row r="92" spans="1:3" ht="15">
      <c r="A92" s="5">
        <v>83</v>
      </c>
      <c r="B92" s="10" t="str">
        <f>"22063700"</f>
        <v>22063700</v>
      </c>
      <c r="C92" t="s">
        <v>6</v>
      </c>
    </row>
    <row r="93" spans="1:3" ht="15">
      <c r="A93" s="5">
        <v>84</v>
      </c>
      <c r="B93" s="10" t="str">
        <f>"22063850"</f>
        <v>22063850</v>
      </c>
      <c r="C93" t="s">
        <v>6</v>
      </c>
    </row>
    <row r="94" spans="1:3" ht="15">
      <c r="A94" s="5">
        <v>85</v>
      </c>
      <c r="B94" s="10" t="str">
        <f>"22065940"</f>
        <v>22065940</v>
      </c>
      <c r="C94" t="s">
        <v>6</v>
      </c>
    </row>
    <row r="95" spans="1:3" ht="15">
      <c r="A95" s="5">
        <v>86</v>
      </c>
      <c r="B95" s="10" t="str">
        <f>"22063690"</f>
        <v>22063690</v>
      </c>
      <c r="C95" t="s">
        <v>6</v>
      </c>
    </row>
    <row r="96" spans="1:3" ht="15">
      <c r="A96" s="5">
        <v>87</v>
      </c>
      <c r="B96" s="10" t="str">
        <f>"22067370"</f>
        <v>22067370</v>
      </c>
      <c r="C96" t="s">
        <v>6</v>
      </c>
    </row>
    <row r="97" spans="1:3" ht="15">
      <c r="A97" s="5">
        <v>88</v>
      </c>
      <c r="B97" s="10" t="str">
        <f>"22065880"</f>
        <v>22065880</v>
      </c>
      <c r="C97" t="s">
        <v>6</v>
      </c>
    </row>
    <row r="98" spans="1:3" ht="15">
      <c r="A98" s="5">
        <v>89</v>
      </c>
      <c r="B98" s="10">
        <v>22060810</v>
      </c>
      <c r="C98" t="s">
        <v>7</v>
      </c>
    </row>
    <row r="99" spans="1:3" ht="15">
      <c r="A99" s="5">
        <v>90</v>
      </c>
      <c r="B99" s="10" t="str">
        <f>"22063950"</f>
        <v>22063950</v>
      </c>
      <c r="C99" t="s">
        <v>6</v>
      </c>
    </row>
    <row r="100" spans="1:3" ht="15">
      <c r="A100" s="5">
        <v>91</v>
      </c>
      <c r="B100" s="10" t="str">
        <f>"22064030"</f>
        <v>22064030</v>
      </c>
      <c r="C100" t="s">
        <v>6</v>
      </c>
    </row>
    <row r="101" spans="1:3" ht="15">
      <c r="A101" s="5">
        <v>92</v>
      </c>
      <c r="B101" s="10" t="str">
        <f>"22063960"</f>
        <v>22063960</v>
      </c>
      <c r="C101" t="s">
        <v>6</v>
      </c>
    </row>
    <row r="102" spans="1:3" ht="15">
      <c r="A102" s="5">
        <v>93</v>
      </c>
      <c r="B102" s="10" t="str">
        <f>"22064050"</f>
        <v>22064050</v>
      </c>
      <c r="C102" t="s">
        <v>6</v>
      </c>
    </row>
    <row r="103" spans="1:3" ht="15">
      <c r="A103" s="5">
        <v>94</v>
      </c>
      <c r="B103" s="10" t="str">
        <f>"22064070"</f>
        <v>22064070</v>
      </c>
      <c r="C103" t="s">
        <v>6</v>
      </c>
    </row>
    <row r="104" spans="1:3" ht="15">
      <c r="A104" s="5">
        <v>95</v>
      </c>
      <c r="B104" s="10" t="str">
        <f>"22063970"</f>
        <v>22063970</v>
      </c>
      <c r="C104" t="s">
        <v>6</v>
      </c>
    </row>
    <row r="105" spans="1:3" ht="15">
      <c r="A105" s="5">
        <v>96</v>
      </c>
      <c r="B105" s="10" t="str">
        <f>"22069850"</f>
        <v>22069850</v>
      </c>
      <c r="C105" t="s">
        <v>6</v>
      </c>
    </row>
    <row r="106" spans="1:3" ht="15">
      <c r="A106" s="5">
        <v>97</v>
      </c>
      <c r="B106" s="10">
        <v>22054120</v>
      </c>
      <c r="C106" t="s">
        <v>6</v>
      </c>
    </row>
    <row r="107" spans="1:3" ht="15.75" thickBot="1">
      <c r="A107" s="7">
        <v>98</v>
      </c>
      <c r="B107" s="11" t="str">
        <f>"22061060"</f>
        <v>22061060</v>
      </c>
      <c r="C107" s="1" t="s">
        <v>6</v>
      </c>
    </row>
    <row r="108" spans="1:3" ht="15">
      <c r="A108" s="5">
        <v>99</v>
      </c>
      <c r="B108" s="10">
        <v>22062940</v>
      </c>
      <c r="C108" t="s">
        <v>7</v>
      </c>
    </row>
    <row r="109" spans="1:4" ht="15">
      <c r="A109" s="5">
        <v>100</v>
      </c>
      <c r="B109" s="10" t="str">
        <f>"22064140"</f>
        <v>22064140</v>
      </c>
      <c r="C109" t="s">
        <v>7</v>
      </c>
      <c r="D109">
        <v>21</v>
      </c>
    </row>
    <row r="110" spans="1:3" ht="15">
      <c r="A110" s="5">
        <v>101</v>
      </c>
      <c r="B110" s="10" t="str">
        <f>"22053740"</f>
        <v>22053740</v>
      </c>
      <c r="C110" t="s">
        <v>7</v>
      </c>
    </row>
    <row r="111" spans="1:3" ht="15">
      <c r="A111" s="5">
        <v>102</v>
      </c>
      <c r="B111" s="10" t="str">
        <f>"22069700"</f>
        <v>22069700</v>
      </c>
      <c r="C111" t="s">
        <v>7</v>
      </c>
    </row>
    <row r="112" spans="1:3" ht="15">
      <c r="A112" s="5">
        <v>103</v>
      </c>
      <c r="B112" s="10" t="str">
        <f>"22069630"</f>
        <v>22069630</v>
      </c>
      <c r="C112" t="s">
        <v>7</v>
      </c>
    </row>
    <row r="113" spans="1:3" ht="15">
      <c r="A113" s="5">
        <v>104</v>
      </c>
      <c r="B113" s="10" t="str">
        <f>"22067980"</f>
        <v>22067980</v>
      </c>
      <c r="C113" t="s">
        <v>7</v>
      </c>
    </row>
    <row r="114" spans="1:3" ht="15">
      <c r="A114" s="5">
        <v>105</v>
      </c>
      <c r="B114" s="10" t="str">
        <f>"22067850"</f>
        <v>22067850</v>
      </c>
      <c r="C114" t="s">
        <v>7</v>
      </c>
    </row>
    <row r="115" spans="1:3" ht="15">
      <c r="A115" s="5">
        <v>106</v>
      </c>
      <c r="B115" s="10" t="str">
        <f>"22067930"</f>
        <v>22067930</v>
      </c>
      <c r="C115" t="s">
        <v>7</v>
      </c>
    </row>
    <row r="116" spans="1:3" ht="15">
      <c r="A116" s="5">
        <v>107</v>
      </c>
      <c r="B116" s="10" t="str">
        <f>"22067900"</f>
        <v>22067900</v>
      </c>
      <c r="C116" t="s">
        <v>7</v>
      </c>
    </row>
    <row r="117" spans="1:3" ht="15">
      <c r="A117" s="5">
        <v>108</v>
      </c>
      <c r="B117" s="10" t="str">
        <f>"22064290"</f>
        <v>22064290</v>
      </c>
      <c r="C117" t="s">
        <v>7</v>
      </c>
    </row>
    <row r="118" spans="1:3" ht="15">
      <c r="A118" s="5">
        <v>109</v>
      </c>
      <c r="B118" s="10" t="str">
        <f>"22059490"</f>
        <v>22059490</v>
      </c>
      <c r="C118" t="s">
        <v>7</v>
      </c>
    </row>
    <row r="119" spans="1:3" ht="15">
      <c r="A119" s="5">
        <v>110</v>
      </c>
      <c r="B119" s="10">
        <v>22061260</v>
      </c>
      <c r="C119" t="s">
        <v>7</v>
      </c>
    </row>
    <row r="120" spans="1:3" ht="15">
      <c r="A120" s="5">
        <v>111</v>
      </c>
      <c r="B120" s="10">
        <v>22061430</v>
      </c>
      <c r="C120" t="s">
        <v>7</v>
      </c>
    </row>
    <row r="121" spans="1:3" ht="15">
      <c r="A121" s="5">
        <v>112</v>
      </c>
      <c r="B121" s="10">
        <v>22024500</v>
      </c>
      <c r="C121" t="s">
        <v>7</v>
      </c>
    </row>
    <row r="122" spans="1:3" ht="15">
      <c r="A122" s="5">
        <v>113</v>
      </c>
      <c r="B122" s="10" t="str">
        <f>"22067860"</f>
        <v>22067860</v>
      </c>
      <c r="C122" t="s">
        <v>7</v>
      </c>
    </row>
    <row r="123" spans="1:3" ht="15">
      <c r="A123" s="5">
        <v>114</v>
      </c>
      <c r="B123" s="10" t="str">
        <f>"22068280"</f>
        <v>22068280</v>
      </c>
      <c r="C123" t="s">
        <v>7</v>
      </c>
    </row>
    <row r="124" spans="1:3" ht="15">
      <c r="A124" s="5">
        <v>115</v>
      </c>
      <c r="B124" s="10" t="str">
        <f>"22068610"</f>
        <v>22068610</v>
      </c>
      <c r="C124" t="s">
        <v>7</v>
      </c>
    </row>
    <row r="125" spans="1:3" ht="15">
      <c r="A125" s="5">
        <v>116</v>
      </c>
      <c r="B125" s="10" t="str">
        <f>"22068340"</f>
        <v>22068340</v>
      </c>
      <c r="C125" t="s">
        <v>7</v>
      </c>
    </row>
    <row r="126" spans="1:3" ht="15">
      <c r="A126" s="5">
        <v>117</v>
      </c>
      <c r="B126" s="10" t="str">
        <f>"22064690"</f>
        <v>22064690</v>
      </c>
      <c r="C126" t="s">
        <v>7</v>
      </c>
    </row>
    <row r="127" spans="1:3" ht="15">
      <c r="A127" s="5">
        <v>118</v>
      </c>
      <c r="B127" s="10" t="str">
        <f>"22061670"</f>
        <v>22061670</v>
      </c>
      <c r="C127" t="s">
        <v>7</v>
      </c>
    </row>
    <row r="128" spans="1:3" ht="15">
      <c r="A128" s="5">
        <v>119</v>
      </c>
      <c r="B128" s="10" t="str">
        <f>"22068120"</f>
        <v>22068120</v>
      </c>
      <c r="C128" t="s">
        <v>7</v>
      </c>
    </row>
    <row r="129" spans="1:3" ht="15">
      <c r="A129" s="3">
        <v>120</v>
      </c>
      <c r="B129" s="10" t="str">
        <f>"22068420"</f>
        <v>22068420</v>
      </c>
      <c r="C129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Fakulteta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ulaga</dc:creator>
  <cp:keywords/>
  <dc:description/>
  <cp:lastModifiedBy>usenicni</cp:lastModifiedBy>
  <dcterms:created xsi:type="dcterms:W3CDTF">2009-10-02T12:48:14Z</dcterms:created>
  <dcterms:modified xsi:type="dcterms:W3CDTF">2009-11-10T10:38:31Z</dcterms:modified>
  <cp:category/>
  <cp:version/>
  <cp:contentType/>
  <cp:contentStatus/>
</cp:coreProperties>
</file>